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6\АУКЦИОН 2026\кони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L16" i="15" l="1"/>
  <c r="L15" i="15"/>
  <c r="K10" i="15"/>
  <c r="K11" i="15"/>
  <c r="K12" i="15"/>
  <c r="K13" i="15"/>
  <c r="L13" i="15" s="1"/>
  <c r="K14" i="15"/>
  <c r="K9" i="15"/>
  <c r="L14" i="15"/>
  <c r="L10" i="15"/>
  <c r="L11" i="15"/>
  <c r="L12" i="15"/>
  <c r="L9" i="15" l="1"/>
</calcChain>
</file>

<file path=xl/sharedStrings.xml><?xml version="1.0" encoding="utf-8"?>
<sst xmlns="http://schemas.openxmlformats.org/spreadsheetml/2006/main" count="51" uniqueCount="37">
  <si>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</si>
  <si>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</si>
  <si>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</si>
  <si>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</si>
  <si>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</si>
  <si>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</si>
  <si>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</si>
  <si>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</si>
  <si>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</si>
  <si>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</si>
  <si>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</si>
  <si>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</si>
  <si>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</si>
  <si>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</si>
  <si>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</si>
  <si>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</si>
  <si>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Ед. изм.</t>
  </si>
  <si>
    <t>МБУ ДО СШ "Центр Югорского спорта"</t>
  </si>
  <si>
    <t>Наименование  товара</t>
  </si>
  <si>
    <t>Характеристика товара</t>
  </si>
  <si>
    <t>на поставку лошадей</t>
  </si>
  <si>
    <t xml:space="preserve"> Обоснование начальной (максимальной) цены гражданско-правового договора ИКЗ 26 38622002135862201001 0017 001 0143 244</t>
  </si>
  <si>
    <t>голова</t>
  </si>
  <si>
    <t>01.43.10.100</t>
  </si>
  <si>
    <t>Вх. № 259 от 26.02.2026</t>
  </si>
  <si>
    <t>Лошадь (кобыла)</t>
  </si>
  <si>
    <t>Лошадь (мерин)</t>
  </si>
  <si>
    <t>Лошадь (жеребец)</t>
  </si>
  <si>
    <t>Вх. № 260 от 26.02.2026</t>
  </si>
  <si>
    <t>Вх. № 261 от 26.02.2026</t>
  </si>
  <si>
    <t>Дата составления сводной  таблицы 10.03.2026</t>
  </si>
  <si>
    <t>Возраст: не менее 5 лет, не более 6 лет
Высота в холке: не менее 130 см, не более 140 см
Порода: Помесь (полукровная)
Пол: Кобыла (самка)
Прививки согласно срокам ежегодной вакцинации РФ: наличие 
Чип: наличие</t>
  </si>
  <si>
    <t>Возраст: не менее 5 лет, не более 6 лет
Высота в холке: не менее 140 см, не более 150 см
Порода: Помесь (полукровная)
Пол: Кобыла (самка)
Прививки согласно срокам ежегодной вакцинации РФ: наличие 
Чип: наличие</t>
  </si>
  <si>
    <t>Возраст: не менее 5 лет, не более 6 лет
Высота в холке: не менее 155 см, не более 165 см
Порода: Помесь (полукровная)
Пол: Кобыла (самка)
Прививки согласно срокам ежегодной вакцинации РФ: наличие 
Чип: наличие</t>
  </si>
  <si>
    <t>Возраст: не менее 5 лет, не более 6 лет
Высота в холке: не менее 130 см, не более 140 см
Порода: Помесь (полукровная)
Пол: Кобыла (самка)
Прививки согласно срокам ежегодной вакцинации РФ: наличие 
Чип: наличие
Паспорт спортивной лошади: наличие</t>
  </si>
  <si>
    <t>Возраст: не менее 5 лет, не более 6 лет
Высота в холке: не менее 145 см, не более 155 см
Порода: Помесь (полукровная)
Пол: Мерин (самец)
Прививки согласно срокам ежегодной вакцинации РФ: наличие 
Чип: наличие</t>
  </si>
  <si>
    <t>Возраст: не менее 1 года, не более 2 лет
Высота в холке: не менее 140 см, не более 150 см
Порода: Помесь (полукровная)
Пол: Жеребец (самец)
Прививки согласно срокам ежегодной вакцинации РФ: наличие 
Чип: наличие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</si>
</sst>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0" fillId="0" borderId="0" xfId="0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10" workbookViewId="0">
      <selection activeCell="G14" sqref="G14"/>
    </sheetView>
  </sheetViews>
  <sheetFormatPr defaultColWidth="8.85546875" defaultRowHeight="15" x14ac:dyDescent="0.25"/>
  <cols>
    <col min="1" max="1" width="4" style="8" customWidth="1"/>
    <col min="2" max="2" width="17.42578125" style="8" customWidth="1"/>
    <col min="3" max="3" width="17.28515625" style="8" customWidth="1"/>
    <col min="4" max="4" width="50.28515625" style="8" customWidth="1"/>
    <col min="5" max="5" width="9.85546875" style="8" customWidth="1"/>
    <col min="6" max="6" width="13" style="8" customWidth="1"/>
    <col min="7" max="7" width="17.5703125" style="8" customWidth="1"/>
    <col min="8" max="8" width="19.140625" style="8" customWidth="1"/>
    <col min="9" max="9" width="5.42578125" style="8" hidden="1" customWidth="1"/>
    <col min="10" max="10" width="18.85546875" style="8" customWidth="1"/>
    <col min="11" max="11" width="16.42578125" style="8" customWidth="1"/>
    <col min="12" max="12" width="17.28515625" style="8" customWidth="1"/>
    <col min="13" max="13" width="8.85546875" style="8"/>
    <col min="14" max="15" width="11.42578125" style="8" bestFit="1" customWidth="1"/>
    <col min="16" max="16384" width="8.85546875" style="8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27" t="s">
        <v>14</v>
      </c>
      <c r="L1" s="27"/>
    </row>
    <row r="2" spans="1:12" ht="15" customHeight="1" x14ac:dyDescent="0.25">
      <c r="A2" s="6"/>
      <c r="B2" s="6"/>
      <c r="C2" s="6"/>
      <c r="D2" s="6"/>
      <c r="E2" s="35" t="s">
        <v>15</v>
      </c>
      <c r="F2" s="35"/>
      <c r="G2" s="35"/>
      <c r="H2" s="35"/>
      <c r="I2" s="35"/>
      <c r="J2" s="35"/>
      <c r="K2" s="35"/>
      <c r="L2" s="35"/>
    </row>
    <row r="3" spans="1:12" x14ac:dyDescent="0.25">
      <c r="A3" s="6"/>
      <c r="B3" s="6"/>
      <c r="C3" s="6"/>
      <c r="D3" s="6"/>
      <c r="E3" s="27" t="s">
        <v>20</v>
      </c>
      <c r="F3" s="27"/>
      <c r="G3" s="27"/>
      <c r="H3" s="27"/>
      <c r="I3" s="27"/>
      <c r="J3" s="27"/>
      <c r="K3" s="27"/>
      <c r="L3" s="27"/>
    </row>
    <row r="4" spans="1:12" ht="24.75" customHeight="1" x14ac:dyDescent="0.25">
      <c r="A4" s="28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6"/>
    </row>
    <row r="5" spans="1:12" ht="21" customHeight="1" x14ac:dyDescent="0.25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6"/>
    </row>
    <row r="6" spans="1:12" ht="15.75" customHeight="1" x14ac:dyDescent="0.25">
      <c r="A6" s="9" t="s">
        <v>8</v>
      </c>
      <c r="B6" s="10"/>
      <c r="C6" s="10"/>
      <c r="D6" s="9"/>
      <c r="E6" s="10"/>
      <c r="F6" s="10"/>
      <c r="G6" s="9"/>
      <c r="H6" s="10"/>
      <c r="I6" s="9"/>
      <c r="J6" s="10"/>
      <c r="K6" s="10"/>
      <c r="L6" s="6"/>
    </row>
    <row r="7" spans="1:12" ht="19.5" customHeight="1" x14ac:dyDescent="0.25">
      <c r="A7" s="29" t="s">
        <v>10</v>
      </c>
      <c r="B7" s="30" t="s">
        <v>11</v>
      </c>
      <c r="C7" s="29" t="s">
        <v>18</v>
      </c>
      <c r="D7" s="29" t="s">
        <v>19</v>
      </c>
      <c r="E7" s="29" t="s">
        <v>16</v>
      </c>
      <c r="F7" s="29" t="s">
        <v>0</v>
      </c>
      <c r="G7" s="29" t="s">
        <v>1</v>
      </c>
      <c r="H7" s="29"/>
      <c r="I7" s="29"/>
      <c r="J7" s="29"/>
      <c r="K7" s="30" t="s">
        <v>5</v>
      </c>
      <c r="L7" s="32" t="s">
        <v>9</v>
      </c>
    </row>
    <row r="8" spans="1:12" ht="24.75" customHeight="1" x14ac:dyDescent="0.25">
      <c r="A8" s="29"/>
      <c r="B8" s="31"/>
      <c r="C8" s="29"/>
      <c r="D8" s="29"/>
      <c r="E8" s="29"/>
      <c r="F8" s="29"/>
      <c r="G8" s="11" t="s">
        <v>2</v>
      </c>
      <c r="H8" s="11" t="s">
        <v>3</v>
      </c>
      <c r="I8" s="11" t="s">
        <v>4</v>
      </c>
      <c r="J8" s="11" t="s">
        <v>4</v>
      </c>
      <c r="K8" s="31"/>
      <c r="L8" s="33"/>
    </row>
    <row r="9" spans="1:12" ht="105" x14ac:dyDescent="0.25">
      <c r="A9" s="11">
        <v>1</v>
      </c>
      <c r="B9" s="5" t="s">
        <v>23</v>
      </c>
      <c r="C9" s="25" t="s">
        <v>25</v>
      </c>
      <c r="D9" s="12" t="s">
        <v>31</v>
      </c>
      <c r="E9" s="11" t="s">
        <v>22</v>
      </c>
      <c r="F9" s="13">
        <v>1</v>
      </c>
      <c r="G9" s="14">
        <v>340000</v>
      </c>
      <c r="H9" s="14">
        <v>350000</v>
      </c>
      <c r="I9" s="14">
        <v>784636</v>
      </c>
      <c r="J9" s="15">
        <v>360000</v>
      </c>
      <c r="K9" s="16">
        <f>(G9+H9+J9)/3</f>
        <v>350000</v>
      </c>
      <c r="L9" s="17">
        <f>F9*K9</f>
        <v>350000</v>
      </c>
    </row>
    <row r="10" spans="1:12" ht="105" x14ac:dyDescent="0.25">
      <c r="A10" s="26">
        <v>2</v>
      </c>
      <c r="B10" s="5" t="s">
        <v>23</v>
      </c>
      <c r="C10" s="25" t="s">
        <v>25</v>
      </c>
      <c r="D10" s="12" t="s">
        <v>32</v>
      </c>
      <c r="E10" s="26" t="s">
        <v>22</v>
      </c>
      <c r="F10" s="13">
        <v>1</v>
      </c>
      <c r="G10" s="14">
        <v>340000</v>
      </c>
      <c r="H10" s="14">
        <v>350000</v>
      </c>
      <c r="I10" s="14">
        <v>784636</v>
      </c>
      <c r="J10" s="15">
        <v>360000</v>
      </c>
      <c r="K10" s="16">
        <f t="shared" ref="K10:K14" si="0">(G10+H10+J10)/3</f>
        <v>350000</v>
      </c>
      <c r="L10" s="17">
        <f t="shared" ref="L10:L12" si="1">F10*K10</f>
        <v>350000</v>
      </c>
    </row>
    <row r="11" spans="1:12" ht="105" x14ac:dyDescent="0.25">
      <c r="A11" s="26">
        <v>3</v>
      </c>
      <c r="B11" s="5" t="s">
        <v>23</v>
      </c>
      <c r="C11" s="25" t="s">
        <v>25</v>
      </c>
      <c r="D11" s="12" t="s">
        <v>33</v>
      </c>
      <c r="E11" s="26" t="s">
        <v>22</v>
      </c>
      <c r="F11" s="13">
        <v>1</v>
      </c>
      <c r="G11" s="14">
        <v>340000</v>
      </c>
      <c r="H11" s="14">
        <v>350000</v>
      </c>
      <c r="I11" s="14">
        <v>784636</v>
      </c>
      <c r="J11" s="15">
        <v>360000</v>
      </c>
      <c r="K11" s="16">
        <f t="shared" si="0"/>
        <v>350000</v>
      </c>
      <c r="L11" s="17">
        <f t="shared" si="1"/>
        <v>350000</v>
      </c>
    </row>
    <row r="12" spans="1:12" ht="120" x14ac:dyDescent="0.25">
      <c r="A12" s="26">
        <v>4</v>
      </c>
      <c r="B12" s="5" t="s">
        <v>23</v>
      </c>
      <c r="C12" s="25" t="s">
        <v>25</v>
      </c>
      <c r="D12" s="12" t="s">
        <v>34</v>
      </c>
      <c r="E12" s="26" t="s">
        <v>22</v>
      </c>
      <c r="F12" s="13">
        <v>1</v>
      </c>
      <c r="G12" s="14">
        <v>340000</v>
      </c>
      <c r="H12" s="14">
        <v>350000</v>
      </c>
      <c r="I12" s="14">
        <v>784636</v>
      </c>
      <c r="J12" s="15">
        <v>360000</v>
      </c>
      <c r="K12" s="16">
        <f t="shared" si="0"/>
        <v>350000</v>
      </c>
      <c r="L12" s="17">
        <f t="shared" si="1"/>
        <v>350000</v>
      </c>
    </row>
    <row r="13" spans="1:12" ht="105" x14ac:dyDescent="0.25">
      <c r="A13" s="26">
        <v>5</v>
      </c>
      <c r="B13" s="5" t="s">
        <v>23</v>
      </c>
      <c r="C13" s="25" t="s">
        <v>26</v>
      </c>
      <c r="D13" s="12" t="s">
        <v>35</v>
      </c>
      <c r="E13" s="26" t="s">
        <v>22</v>
      </c>
      <c r="F13" s="13">
        <v>1</v>
      </c>
      <c r="G13" s="14">
        <v>290000</v>
      </c>
      <c r="H13" s="14">
        <v>300000</v>
      </c>
      <c r="I13" s="14">
        <v>784636</v>
      </c>
      <c r="J13" s="15">
        <v>310000</v>
      </c>
      <c r="K13" s="16">
        <f t="shared" si="0"/>
        <v>300000</v>
      </c>
      <c r="L13" s="17">
        <f t="shared" ref="L13:L14" si="2">F13*K13</f>
        <v>300000</v>
      </c>
    </row>
    <row r="14" spans="1:12" ht="105" x14ac:dyDescent="0.25">
      <c r="A14" s="26">
        <v>6</v>
      </c>
      <c r="B14" s="5" t="s">
        <v>23</v>
      </c>
      <c r="C14" s="25" t="s">
        <v>27</v>
      </c>
      <c r="D14" s="12" t="s">
        <v>36</v>
      </c>
      <c r="E14" s="26" t="s">
        <v>22</v>
      </c>
      <c r="F14" s="13">
        <v>1</v>
      </c>
      <c r="G14" s="14">
        <v>290000</v>
      </c>
      <c r="H14" s="14">
        <v>300000</v>
      </c>
      <c r="I14" s="14">
        <v>784636</v>
      </c>
      <c r="J14" s="15">
        <v>310000</v>
      </c>
      <c r="K14" s="16">
        <f t="shared" si="0"/>
        <v>300000</v>
      </c>
      <c r="L14" s="17">
        <f t="shared" si="2"/>
        <v>300000</v>
      </c>
    </row>
    <row r="15" spans="1:12" x14ac:dyDescent="0.25">
      <c r="A15" s="36" t="s">
        <v>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8">
        <f>SUM(L9:L14)</f>
        <v>2000000</v>
      </c>
    </row>
    <row r="16" spans="1:12" x14ac:dyDescent="0.25">
      <c r="A16" s="36" t="s">
        <v>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19">
        <f>L15</f>
        <v>2000000</v>
      </c>
    </row>
    <row r="17" spans="1:15" ht="7.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6"/>
    </row>
    <row r="18" spans="1:15" ht="14.25" customHeight="1" x14ac:dyDescent="0.25">
      <c r="A18" s="21">
        <v>1</v>
      </c>
      <c r="B18" s="38" t="s">
        <v>24</v>
      </c>
      <c r="C18" s="38"/>
      <c r="D18" s="38"/>
      <c r="E18" s="38"/>
      <c r="F18" s="38"/>
      <c r="G18" s="38"/>
      <c r="H18" s="38"/>
      <c r="I18" s="22"/>
      <c r="J18" s="22"/>
      <c r="K18" s="22"/>
      <c r="L18" s="6"/>
    </row>
    <row r="19" spans="1:15" ht="14.1" customHeight="1" x14ac:dyDescent="0.25">
      <c r="A19" s="21">
        <v>2</v>
      </c>
      <c r="B19" s="38" t="s">
        <v>28</v>
      </c>
      <c r="C19" s="38"/>
      <c r="D19" s="38"/>
      <c r="E19" s="38"/>
      <c r="F19" s="38"/>
      <c r="G19" s="38"/>
      <c r="H19" s="38"/>
      <c r="I19" s="22"/>
      <c r="J19" s="22"/>
      <c r="K19" s="22"/>
      <c r="L19" s="6"/>
    </row>
    <row r="20" spans="1:15" ht="14.1" customHeight="1" x14ac:dyDescent="0.25">
      <c r="A20" s="21">
        <v>3</v>
      </c>
      <c r="B20" s="38" t="s">
        <v>29</v>
      </c>
      <c r="C20" s="38"/>
      <c r="D20" s="38"/>
      <c r="E20" s="38"/>
      <c r="F20" s="38"/>
      <c r="G20" s="38"/>
      <c r="H20" s="38"/>
      <c r="I20" s="22"/>
      <c r="J20" s="22"/>
      <c r="K20" s="22"/>
      <c r="L20" s="7"/>
    </row>
    <row r="21" spans="1:15" ht="14.25" customHeight="1" x14ac:dyDescent="0.25">
      <c r="A21" s="21"/>
      <c r="B21" s="38"/>
      <c r="C21" s="38"/>
      <c r="D21" s="38"/>
      <c r="E21" s="38"/>
      <c r="F21" s="38"/>
      <c r="G21" s="38"/>
      <c r="H21" s="22"/>
      <c r="I21" s="22"/>
      <c r="J21" s="22"/>
      <c r="K21" s="22"/>
      <c r="L21" s="7"/>
    </row>
    <row r="22" spans="1:15" ht="14.25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6"/>
      <c r="N22" s="23"/>
      <c r="O22" s="23"/>
    </row>
    <row r="23" spans="1:15" x14ac:dyDescent="0.25">
      <c r="A23" s="37" t="s">
        <v>17</v>
      </c>
      <c r="B23" s="37"/>
      <c r="C23" s="37"/>
      <c r="D23" s="6"/>
      <c r="E23" s="6"/>
      <c r="F23" s="6"/>
      <c r="G23" s="6"/>
      <c r="H23" s="6"/>
      <c r="I23" s="6"/>
      <c r="J23" s="6"/>
      <c r="K23" s="6"/>
      <c r="L23" s="6"/>
      <c r="O23" s="23"/>
    </row>
    <row r="24" spans="1:15" x14ac:dyDescent="0.25">
      <c r="A24" s="24" t="s">
        <v>13</v>
      </c>
      <c r="B24" s="24"/>
      <c r="C24" s="24"/>
      <c r="D24" s="24"/>
      <c r="E24" s="24"/>
      <c r="F24" s="24"/>
      <c r="G24" s="24"/>
      <c r="H24" s="24"/>
      <c r="I24" s="6"/>
      <c r="J24" s="6"/>
      <c r="K24" s="6"/>
      <c r="L24" s="6"/>
      <c r="O24" s="23"/>
    </row>
    <row r="25" spans="1:15" x14ac:dyDescent="0.25">
      <c r="A25" s="24" t="s">
        <v>30</v>
      </c>
      <c r="B25" s="24"/>
      <c r="C25" s="24"/>
      <c r="D25" s="6"/>
      <c r="E25" s="6"/>
      <c r="F25" s="6"/>
      <c r="G25" s="6"/>
      <c r="H25" s="6"/>
      <c r="I25" s="6"/>
      <c r="J25" s="6"/>
      <c r="K25" s="6"/>
      <c r="L25" s="6"/>
      <c r="O25" s="23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O26" s="23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</sheetData>
  <mergeCells count="21">
    <mergeCell ref="A15:K15"/>
    <mergeCell ref="A16:K16"/>
    <mergeCell ref="A23:C23"/>
    <mergeCell ref="B21:G21"/>
    <mergeCell ref="B18:H18"/>
    <mergeCell ref="B19:H19"/>
    <mergeCell ref="B20:H20"/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</mergeCells>
  <pageMargins left="0.82677165354330717" right="0.23622047244094491" top="0.35433070866141736" bottom="0.35433070866141736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F21" sqref="F21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9"/>
    </row>
    <row r="4" spans="3:10" x14ac:dyDescent="0.25">
      <c r="J4" s="39"/>
    </row>
    <row r="5" spans="3:10" x14ac:dyDescent="0.25">
      <c r="J5" s="39"/>
    </row>
    <row r="6" spans="3:10" x14ac:dyDescent="0.25">
      <c r="J6" s="39"/>
    </row>
    <row r="7" spans="3:10" x14ac:dyDescent="0.25">
      <c r="J7" s="39"/>
    </row>
    <row r="8" spans="3:10" x14ac:dyDescent="0.25">
      <c r="J8" s="39"/>
    </row>
    <row r="9" spans="3:10" x14ac:dyDescent="0.25">
      <c r="J9" s="39"/>
    </row>
    <row r="10" spans="3:10" x14ac:dyDescent="0.25">
      <c r="J10" s="39"/>
    </row>
    <row r="11" spans="3:10" x14ac:dyDescent="0.25">
      <c r="J11" s="39"/>
    </row>
    <row r="12" spans="3:10" x14ac:dyDescent="0.25">
      <c r="J12" s="39"/>
    </row>
    <row r="13" spans="3:10" x14ac:dyDescent="0.25">
      <c r="J13" s="39"/>
    </row>
    <row r="14" spans="3:10" x14ac:dyDescent="0.25">
      <c r="J14" s="39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2026-03-12T05:53:46Z</cp:lastPrinted>
  <dcterms:created xsi:type="dcterms:W3CDTF">2014-02-14T07:05:08Z</dcterms:created>
  <dcterms:modified xsi:type="dcterms:W3CDTF">2026-03-12T05:53:48Z</dcterms:modified>
</cp:coreProperties>
</file>